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630" windowHeight="7130"/>
  </bookViews>
  <sheets>
    <sheet name="Sheet2" sheetId="2" r:id="rId1"/>
  </sheets>
  <definedNames>
    <definedName name="_xlnm.Print_Area" localSheetId="0">Sheet2!$A$1:$J$19</definedName>
  </definedNames>
  <calcPr calcId="144525"/>
</workbook>
</file>

<file path=xl/sharedStrings.xml><?xml version="1.0" encoding="utf-8"?>
<sst xmlns="http://schemas.openxmlformats.org/spreadsheetml/2006/main" count="74" uniqueCount="60">
  <si>
    <r>
      <rPr>
        <sz val="14"/>
        <rFont val="宋体"/>
        <charset val="134"/>
      </rPr>
      <t>项目支出绩效自评表</t>
    </r>
  </si>
  <si>
    <t>（2021年度）</t>
  </si>
  <si>
    <t>项目名称</t>
  </si>
  <si>
    <t>资料中心馆藏资料购置支出</t>
  </si>
  <si>
    <t>主管部门及代码</t>
  </si>
  <si>
    <t>国家大剧院</t>
  </si>
  <si>
    <t>实施单位</t>
  </si>
  <si>
    <t>项目负责人</t>
  </si>
  <si>
    <t>沈莉婷/王珊琳</t>
  </si>
  <si>
    <t>联系电话</t>
  </si>
  <si>
    <t>66550748 /66550743</t>
  </si>
  <si>
    <t>项目资金（万元）</t>
  </si>
  <si>
    <t>年初预算数（A）</t>
  </si>
  <si>
    <t>全年预算数(B)</t>
  </si>
  <si>
    <t>全年执行数(C)</t>
  </si>
  <si>
    <t>分值
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</si>
  <si>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</si>
  <si>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</si>
  <si>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</si>
  <si>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</si>
  <si>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</si>
  <si>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</si>
  <si>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</si>
  <si>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</si>
  <si>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</si>
  <si>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</si>
  <si>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保障艺术资料中心的正常运营发展，为国家大剧院的演出及生产运营提供资料保障。</t>
  </si>
  <si>
    <t>1.完全满足两团演出需求和业务生产需要，于此同时合理利用资金预算，适当补充大剧院和台湖舞美艺术资料馆的馆藏，为舞美资料馆的挂牌揭幕做好充分准备。
2.截止2021年底，为乐团采购演出用谱共194部，根据乐团生产和演出需求采购乐谱，主要合作渠道：北京风然文化艺术有限公司、北京坤宇文化有限公司、中国知网、人天书店等。自风然艺术采购图书乐谱全集等艺术资料共计371册，支出103577.31元；自人天书店订购全年期刊8种，支出2029.2元；自中国知网数据库采购支出48000元。另外零采《莎士比亚戏剧精选系列》丛书一套735元；台湖舞美图书及部分乐谱全集45册，共计13202.46元；为舞美制作中心服装设计制作采购专业图书50册，共计7706.79元。以上全部按需要完成线上资产入库。
3.因疫情等多方面原因，台湖舞美艺术资料馆未能按期建立，部分预算暂缓支出；部分演出取消，两团用谱需求减少。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</si>
  <si>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</si>
  <si>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</si>
  <si>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</si>
  <si>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</si>
  <si>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</si>
  <si>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</si>
  <si>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</si>
  <si>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</si>
  <si>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</si>
  <si>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</si>
  <si>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采购图书乐谱全集期刊等艺术资料</t>
  </si>
  <si>
    <t>为了艺术资料中心的运营发展并配合台湖舞美资料馆的建设，购买约500本中外文图书、300张光盘、20种中外文期刊。</t>
  </si>
  <si>
    <t>截止2021年底，为乐团采购演出用谱共194部；自风然艺术采购图书乐谱全集等艺术资料共计371册；另外零采《莎士比亚戏剧精选系列》丛书一套；台湖舞美图书及部分乐谱全集45册。</t>
  </si>
  <si>
    <t>因疫情等多方面原因，台湖舞美艺术资料馆未能按期建立，部分预算暂缓支出；部分演出取消，两团用谱需求减少。</t>
  </si>
  <si>
    <t>质量指标</t>
  </si>
  <si>
    <t>采购正版资料，满足业务生产需求和版权管理规定</t>
  </si>
  <si>
    <t>从正规渠道购买资料，质量合格，满足院内职工及专业人士的需求</t>
  </si>
  <si>
    <t>与世界上10多个国家的30多家出版社及人民音乐出版社、欧艺、风然、坤宇等国内代理公司建立了良好的合作关系，形成了渠道畅通、流程标准化的合作模式，能够非常高效得为院内演出提供所需的乐谱。</t>
  </si>
  <si>
    <t>时效指标</t>
  </si>
  <si>
    <t>工作进度</t>
  </si>
  <si>
    <t>2021年底前完成工作</t>
  </si>
  <si>
    <t>各家代理商均根据合同按时结账，在2021年年底前完成相关工作。</t>
  </si>
  <si>
    <t>成本指标</t>
  </si>
  <si>
    <t>预算金额控制数</t>
  </si>
  <si>
    <t>预算控制数控制在30.00万元以内</t>
  </si>
  <si>
    <t>实际支出20.239861万元</t>
  </si>
  <si>
    <t>效益指标</t>
  </si>
  <si>
    <t>社会效益指标</t>
  </si>
  <si>
    <t>保障艺术资料中心的正常运营发展</t>
  </si>
  <si>
    <t>按照需求进行资料购置，保障了两团演出和剧目生产业务</t>
  </si>
  <si>
    <t>社会效益相应的支撑材料不够充分，项目效益有待进一步提高。</t>
  </si>
  <si>
    <t>总分：</t>
  </si>
</sst>
</file>

<file path=xl/styles.xml><?xml version="1.0" encoding="utf-8"?>
<styleSheet xmlns="http://schemas.openxmlformats.org/spreadsheetml/2006/main">
  <numFmts count="9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_);[Red]\(0\)"/>
    <numFmt numFmtId="41" formatCode="_ * #,##0_ ;_ * \-#,##0_ ;_ * &quot;-&quot;_ ;_ @_ "/>
    <numFmt numFmtId="43" formatCode="_ * #,##0.00_ ;_ * \-#,##0.00_ ;_ * &quot;-&quot;??_ ;_ @_ "/>
    <numFmt numFmtId="178" formatCode="0.00_);[Red]\(0.00\)"/>
    <numFmt numFmtId="179" formatCode="0.00_ "/>
    <numFmt numFmtId="180" formatCode="#,##0.00_ "/>
  </numFmts>
  <fonts count="30">
    <font>
      <sz val="12"/>
      <name val="宋体"/>
      <charset val="134"/>
    </font>
    <font>
      <sz val="10"/>
      <name val="宋体"/>
      <charset val="134"/>
    </font>
    <font>
      <sz val="12"/>
      <color rgb="FFFF0000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4"/>
      <name val="宋体"/>
      <charset val="134"/>
    </font>
    <font>
      <sz val="10"/>
      <color rgb="FFFF0000"/>
      <name val="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6" borderId="11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14" borderId="13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9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9" fillId="0" borderId="0"/>
    <xf numFmtId="0" fontId="13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31" fontId="1" fillId="0" borderId="4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31" fontId="4" fillId="0" borderId="4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44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180" fontId="4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showGridLines="0" tabSelected="1" view="pageBreakPreview" zoomScaleNormal="100" topLeftCell="C16" workbookViewId="0">
      <selection activeCell="E18" sqref="E18:F18"/>
    </sheetView>
  </sheetViews>
  <sheetFormatPr defaultColWidth="9" defaultRowHeight="15"/>
  <cols>
    <col min="1" max="1" width="7.75" style="3" customWidth="1"/>
    <col min="2" max="2" width="9.375" customWidth="1"/>
    <col min="3" max="3" width="9.75" style="4" customWidth="1"/>
    <col min="4" max="4" width="18.625" style="4" customWidth="1"/>
    <col min="5" max="5" width="13.625" style="4" customWidth="1"/>
    <col min="6" max="6" width="12.25" style="4" customWidth="1"/>
    <col min="7" max="7" width="15.875" style="4" customWidth="1"/>
    <col min="8" max="8" width="8.125" style="4" customWidth="1"/>
    <col min="9" max="9" width="11" style="4" customWidth="1"/>
    <col min="10" max="10" width="14.5" customWidth="1"/>
    <col min="11" max="11" width="9" style="5"/>
    <col min="12" max="12" width="14.625" style="6" customWidth="1"/>
    <col min="13" max="13" width="15.375" style="6" customWidth="1"/>
  </cols>
  <sheetData>
    <row r="1" ht="20.2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15.7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0.1" customHeight="1" spans="1:11">
      <c r="A3" s="9" t="s">
        <v>2</v>
      </c>
      <c r="B3" s="10"/>
      <c r="C3" s="10"/>
      <c r="D3" s="11" t="s">
        <v>3</v>
      </c>
      <c r="E3" s="11"/>
      <c r="F3" s="11"/>
      <c r="G3" s="11"/>
      <c r="H3" s="11"/>
      <c r="I3" s="11"/>
      <c r="J3" s="11"/>
      <c r="K3" s="50"/>
    </row>
    <row r="4" s="1" customFormat="1" ht="27" customHeight="1" spans="1:11">
      <c r="A4" s="9" t="s">
        <v>4</v>
      </c>
      <c r="B4" s="10"/>
      <c r="C4" s="10"/>
      <c r="D4" s="12" t="s">
        <v>5</v>
      </c>
      <c r="E4" s="13"/>
      <c r="F4" s="14"/>
      <c r="G4" s="11" t="s">
        <v>6</v>
      </c>
      <c r="H4" s="15" t="s">
        <v>5</v>
      </c>
      <c r="I4" s="15"/>
      <c r="J4" s="15"/>
      <c r="K4" s="50"/>
    </row>
    <row r="5" s="1" customFormat="1" ht="20.1" customHeight="1" spans="1:11">
      <c r="A5" s="16" t="s">
        <v>7</v>
      </c>
      <c r="B5" s="17"/>
      <c r="C5" s="18"/>
      <c r="D5" s="12" t="s">
        <v>8</v>
      </c>
      <c r="E5" s="13"/>
      <c r="F5" s="14"/>
      <c r="G5" s="19" t="s">
        <v>9</v>
      </c>
      <c r="H5" s="12" t="s">
        <v>10</v>
      </c>
      <c r="I5" s="13"/>
      <c r="J5" s="14"/>
      <c r="K5" s="50"/>
    </row>
    <row r="6" s="1" customFormat="1" ht="32.1" customHeight="1" spans="1:11">
      <c r="A6" s="9" t="s">
        <v>11</v>
      </c>
      <c r="B6" s="9"/>
      <c r="C6" s="9"/>
      <c r="D6" s="20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1" t="s">
        <v>17</v>
      </c>
      <c r="K6" s="50"/>
    </row>
    <row r="7" s="1" customFormat="1" ht="20.1" customHeight="1" spans="1:11">
      <c r="A7" s="9"/>
      <c r="B7" s="9"/>
      <c r="C7" s="9"/>
      <c r="D7" s="11" t="s">
        <v>18</v>
      </c>
      <c r="E7" s="21">
        <v>30</v>
      </c>
      <c r="F7" s="21">
        <v>30</v>
      </c>
      <c r="G7" s="21">
        <v>20.239861</v>
      </c>
      <c r="H7" s="22">
        <v>10</v>
      </c>
      <c r="I7" s="51">
        <f>G7/F7</f>
        <v>0.674662033333333</v>
      </c>
      <c r="J7" s="52">
        <f>10*I7</f>
        <v>6.74662033333333</v>
      </c>
      <c r="K7" s="50"/>
    </row>
    <row r="8" s="1" customFormat="1" ht="20.1" customHeight="1" spans="1:11">
      <c r="A8" s="9"/>
      <c r="B8" s="9"/>
      <c r="C8" s="9"/>
      <c r="D8" s="9" t="s">
        <v>19</v>
      </c>
      <c r="E8" s="21">
        <v>0</v>
      </c>
      <c r="F8" s="21">
        <v>0</v>
      </c>
      <c r="G8" s="21">
        <v>0</v>
      </c>
      <c r="H8" s="23" t="s">
        <v>20</v>
      </c>
      <c r="I8" s="51"/>
      <c r="J8" s="23" t="s">
        <v>20</v>
      </c>
      <c r="K8" s="50"/>
    </row>
    <row r="9" s="1" customFormat="1" ht="20.1" customHeight="1" spans="1:11">
      <c r="A9" s="9"/>
      <c r="B9" s="9"/>
      <c r="C9" s="9"/>
      <c r="D9" s="9" t="s">
        <v>21</v>
      </c>
      <c r="E9" s="23" t="s">
        <v>20</v>
      </c>
      <c r="F9" s="23" t="s">
        <v>20</v>
      </c>
      <c r="G9" s="23" t="s">
        <v>20</v>
      </c>
      <c r="H9" s="23" t="s">
        <v>20</v>
      </c>
      <c r="I9" s="23" t="s">
        <v>20</v>
      </c>
      <c r="J9" s="23" t="s">
        <v>20</v>
      </c>
      <c r="K9" s="50"/>
    </row>
    <row r="10" s="1" customFormat="1" ht="20.1" customHeight="1" spans="1:11">
      <c r="A10" s="9"/>
      <c r="B10" s="9"/>
      <c r="C10" s="9"/>
      <c r="D10" s="10" t="s">
        <v>22</v>
      </c>
      <c r="E10" s="21">
        <v>30</v>
      </c>
      <c r="F10" s="21">
        <v>30</v>
      </c>
      <c r="G10" s="21">
        <v>20.239861</v>
      </c>
      <c r="H10" s="23" t="s">
        <v>20</v>
      </c>
      <c r="I10" s="23" t="s">
        <v>20</v>
      </c>
      <c r="J10" s="23" t="s">
        <v>20</v>
      </c>
      <c r="K10" s="50"/>
    </row>
    <row r="11" s="1" customFormat="1" ht="20.1" customHeight="1" spans="1:11">
      <c r="A11" s="24" t="s">
        <v>23</v>
      </c>
      <c r="B11" s="16" t="s">
        <v>24</v>
      </c>
      <c r="C11" s="25"/>
      <c r="D11" s="25"/>
      <c r="E11" s="25"/>
      <c r="F11" s="25"/>
      <c r="G11" s="26" t="s">
        <v>25</v>
      </c>
      <c r="H11" s="26"/>
      <c r="I11" s="26"/>
      <c r="J11" s="53"/>
      <c r="K11" s="50"/>
    </row>
    <row r="12" s="1" customFormat="1" ht="204" customHeight="1" spans="1:11">
      <c r="A12" s="27"/>
      <c r="B12" s="28" t="s">
        <v>26</v>
      </c>
      <c r="C12" s="29"/>
      <c r="D12" s="29"/>
      <c r="E12" s="29"/>
      <c r="F12" s="30"/>
      <c r="G12" s="31" t="s">
        <v>27</v>
      </c>
      <c r="H12" s="31"/>
      <c r="I12" s="31"/>
      <c r="J12" s="31"/>
      <c r="K12" s="50"/>
    </row>
    <row r="13" s="1" customFormat="1" ht="42" customHeight="1" spans="1:11">
      <c r="A13" s="24" t="s">
        <v>28</v>
      </c>
      <c r="B13" s="9" t="s">
        <v>29</v>
      </c>
      <c r="C13" s="10" t="s">
        <v>30</v>
      </c>
      <c r="D13" s="9" t="s">
        <v>31</v>
      </c>
      <c r="E13" s="9" t="s">
        <v>32</v>
      </c>
      <c r="F13" s="9"/>
      <c r="G13" s="32" t="s">
        <v>33</v>
      </c>
      <c r="H13" s="9" t="s">
        <v>34</v>
      </c>
      <c r="I13" s="54" t="s">
        <v>17</v>
      </c>
      <c r="J13" s="54" t="s">
        <v>35</v>
      </c>
      <c r="K13" s="50"/>
    </row>
    <row r="14" s="1" customFormat="1" ht="138.95" customHeight="1" spans="1:11">
      <c r="A14" s="33"/>
      <c r="B14" s="34" t="s">
        <v>36</v>
      </c>
      <c r="C14" s="35" t="s">
        <v>37</v>
      </c>
      <c r="D14" s="36" t="s">
        <v>38</v>
      </c>
      <c r="E14" s="37" t="s">
        <v>39</v>
      </c>
      <c r="F14" s="38"/>
      <c r="G14" s="39" t="s">
        <v>40</v>
      </c>
      <c r="H14" s="9">
        <v>15</v>
      </c>
      <c r="I14" s="9">
        <v>11</v>
      </c>
      <c r="J14" s="31" t="s">
        <v>41</v>
      </c>
      <c r="K14" s="50"/>
    </row>
    <row r="15" s="1" customFormat="1" ht="147" customHeight="1" spans="1:11">
      <c r="A15" s="33"/>
      <c r="B15" s="34"/>
      <c r="C15" s="35" t="s">
        <v>42</v>
      </c>
      <c r="D15" s="36" t="s">
        <v>43</v>
      </c>
      <c r="E15" s="31" t="s">
        <v>44</v>
      </c>
      <c r="F15" s="31"/>
      <c r="G15" s="40" t="s">
        <v>45</v>
      </c>
      <c r="H15" s="9">
        <v>15</v>
      </c>
      <c r="I15" s="10">
        <v>15</v>
      </c>
      <c r="J15" s="31"/>
      <c r="K15" s="50"/>
    </row>
    <row r="16" s="1" customFormat="1" ht="99" customHeight="1" spans="1:11">
      <c r="A16" s="33"/>
      <c r="B16" s="34"/>
      <c r="C16" s="35" t="s">
        <v>46</v>
      </c>
      <c r="D16" s="36" t="s">
        <v>47</v>
      </c>
      <c r="E16" s="41" t="s">
        <v>48</v>
      </c>
      <c r="F16" s="39"/>
      <c r="G16" s="42" t="s">
        <v>49</v>
      </c>
      <c r="H16" s="9">
        <v>10</v>
      </c>
      <c r="I16" s="10">
        <v>7</v>
      </c>
      <c r="J16" s="31" t="s">
        <v>41</v>
      </c>
      <c r="K16" s="50"/>
    </row>
    <row r="17" s="2" customFormat="1" ht="35.1" customHeight="1" spans="1:13">
      <c r="A17" s="33"/>
      <c r="B17" s="34"/>
      <c r="C17" s="34" t="s">
        <v>50</v>
      </c>
      <c r="D17" s="43" t="s">
        <v>51</v>
      </c>
      <c r="E17" s="44" t="s">
        <v>52</v>
      </c>
      <c r="F17" s="44"/>
      <c r="G17" s="45" t="s">
        <v>53</v>
      </c>
      <c r="H17" s="15">
        <v>10</v>
      </c>
      <c r="I17" s="11">
        <v>10</v>
      </c>
      <c r="J17" s="44"/>
      <c r="K17" s="55"/>
      <c r="L17" s="56"/>
      <c r="M17" s="56"/>
    </row>
    <row r="18" s="1" customFormat="1" ht="143.1" customHeight="1" spans="1:11">
      <c r="A18" s="27"/>
      <c r="B18" s="46" t="s">
        <v>54</v>
      </c>
      <c r="C18" s="35" t="s">
        <v>55</v>
      </c>
      <c r="D18" s="47" t="s">
        <v>56</v>
      </c>
      <c r="E18" s="41" t="s">
        <v>26</v>
      </c>
      <c r="F18" s="39"/>
      <c r="G18" s="39" t="s">
        <v>57</v>
      </c>
      <c r="H18" s="9">
        <v>40</v>
      </c>
      <c r="I18" s="10">
        <v>35</v>
      </c>
      <c r="J18" s="36" t="s">
        <v>58</v>
      </c>
      <c r="K18" s="50"/>
    </row>
    <row r="19" s="1" customFormat="1" ht="18" customHeight="1" spans="1:11">
      <c r="A19" s="16" t="s">
        <v>59</v>
      </c>
      <c r="B19" s="25"/>
      <c r="C19" s="25"/>
      <c r="D19" s="25"/>
      <c r="E19" s="25"/>
      <c r="F19" s="25"/>
      <c r="G19" s="32"/>
      <c r="H19" s="48">
        <f>SUM(H14:H18)+H7</f>
        <v>100</v>
      </c>
      <c r="I19" s="57">
        <f>SUM(I14:I18)+J7</f>
        <v>84.7466203333333</v>
      </c>
      <c r="J19" s="58"/>
      <c r="K19" s="50"/>
    </row>
    <row r="21" ht="17.5" spans="7:7">
      <c r="G21" s="49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7"/>
    <mergeCell ref="A6:C10"/>
  </mergeCells>
  <pageMargins left="0.75" right="0.66875" top="1" bottom="1" header="0.51" footer="0.51"/>
  <pageSetup paperSize="9" scale="67" orientation="portrait"/>
  <headerFooter alignWithMargins="0" scaleWithDoc="0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温如言 。</cp:lastModifiedBy>
  <cp:revision>1</cp:revision>
  <dcterms:created xsi:type="dcterms:W3CDTF">2018-03-20T04:59:00Z</dcterms:created>
  <cp:lastPrinted>2018-04-27T01:02:00Z</cp:lastPrinted>
  <dcterms:modified xsi:type="dcterms:W3CDTF">2022-05-30T03:35:36Z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5FF7EDB6F5784F73A9208E0EB5EB22E2</vt:lpwstr>
  </property>
</Properties>
</file>